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b\Nucleus Forlag Dropbox\Vækstlys\Til hjemmeside\"/>
    </mc:Choice>
  </mc:AlternateContent>
  <bookViews>
    <workbookView xWindow="0" yWindow="0" windowWidth="23930" windowHeight="10940"/>
  </bookViews>
  <sheets>
    <sheet name="Data til aktivitet 4.1a" sheetId="3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6" i="3" l="1"/>
  <c r="F6" i="3" s="1"/>
  <c r="E7" i="3"/>
  <c r="F7" i="3" s="1"/>
  <c r="E8" i="3"/>
  <c r="F8" i="3" s="1"/>
  <c r="E9" i="3"/>
  <c r="E10" i="3"/>
  <c r="E11" i="3"/>
  <c r="E5" i="3"/>
  <c r="F5" i="3" s="1"/>
</calcChain>
</file>

<file path=xl/sharedStrings.xml><?xml version="1.0" encoding="utf-8"?>
<sst xmlns="http://schemas.openxmlformats.org/spreadsheetml/2006/main" count="23" uniqueCount="17">
  <si>
    <t xml:space="preserve">Farve </t>
  </si>
  <si>
    <t>n</t>
  </si>
  <si>
    <t>Procentvis afvigelse</t>
  </si>
  <si>
    <t>Rød</t>
  </si>
  <si>
    <t>Cyan</t>
  </si>
  <si>
    <t>Blå</t>
  </si>
  <si>
    <t>Violet</t>
  </si>
  <si>
    <t>Ultraviolet</t>
  </si>
  <si>
    <t>--</t>
  </si>
  <si>
    <t>Kan ikke ses</t>
  </si>
  <si>
    <r>
      <rPr>
        <i/>
        <sz val="11"/>
        <color theme="1"/>
        <rFont val="Calibri"/>
        <family val="2"/>
        <scheme val="minor"/>
      </rPr>
      <t>λ</t>
    </r>
    <r>
      <rPr>
        <vertAlign val="subscript"/>
        <sz val="11"/>
        <color theme="1"/>
        <rFont val="Calibri"/>
        <family val="2"/>
        <scheme val="minor"/>
      </rPr>
      <t>aflæst</t>
    </r>
    <r>
      <rPr>
        <sz val="11"/>
        <color theme="1"/>
        <rFont val="Calibri"/>
        <family val="2"/>
        <scheme val="minor"/>
      </rPr>
      <t xml:space="preserve"> (nm)</t>
    </r>
  </si>
  <si>
    <r>
      <rPr>
        <i/>
        <sz val="11"/>
        <color theme="1"/>
        <rFont val="Calibri"/>
        <family val="2"/>
        <scheme val="minor"/>
      </rPr>
      <t>λ</t>
    </r>
    <r>
      <rPr>
        <vertAlign val="subscript"/>
        <sz val="11"/>
        <color theme="1"/>
        <rFont val="Calibri"/>
        <family val="2"/>
        <scheme val="minor"/>
      </rPr>
      <t>beregnet</t>
    </r>
    <r>
      <rPr>
        <sz val="11"/>
        <color theme="1"/>
        <rFont val="Calibri"/>
        <family val="2"/>
        <scheme val="minor"/>
      </rPr>
      <t xml:space="preserve"> (nm)</t>
    </r>
  </si>
  <si>
    <t>VÆKSTLYS: Facit til Aktivitet 4.1a - Balmerserien</t>
  </si>
  <si>
    <t>Figur 1: Data og resultater for aflæsning og vurdering af spektrallinjer i Balmerserien.</t>
  </si>
  <si>
    <t>NB: Arkets celler er låst med koden: Vaekstlys</t>
  </si>
  <si>
    <t xml:space="preserve">© 2018 Kresten Cæsar Torp, Thomas Brun Kristensen og Nucleus Forlag ApS </t>
  </si>
  <si>
    <t>Vækstlys • ISBN 978-87-93647-01-5 • www.nucleus.dk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</si>
</sst>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7">
    <xf numFmtId="0" fontId="0" fillId="0" borderId="0" xfId="0"/>
    <xf numFmtId="164" fontId="0" fillId="2" borderId="1" xfId="0" applyNumberForma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0" xfId="0" applyFont="1"/>
    <xf numFmtId="0" fontId="1" fillId="2" borderId="1" xfId="0" quotePrefix="1" applyFont="1" applyFill="1" applyBorder="1" applyAlignment="1">
      <alignment horizontal="center" vertical="center" wrapText="1"/>
    </xf>
    <xf numFmtId="0" fontId="0" fillId="2" borderId="1" xfId="0" quotePrefix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10" fontId="0" fillId="2" borderId="1" xfId="1" applyNumberFormat="1" applyFont="1" applyFill="1" applyBorder="1" applyAlignment="1">
      <alignment horizontal="right" vertical="center"/>
    </xf>
    <xf numFmtId="164" fontId="0" fillId="2" borderId="1" xfId="0" quotePrefix="1" applyNumberFormat="1" applyFill="1" applyBorder="1" applyAlignment="1">
      <alignment horizontal="right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13</xdr:row>
      <xdr:rowOff>28574</xdr:rowOff>
    </xdr:from>
    <xdr:to>
      <xdr:col>5</xdr:col>
      <xdr:colOff>1403350</xdr:colOff>
      <xdr:row>41</xdr:row>
      <xdr:rowOff>88899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4" name="Tekstfelt 3">
              <a:extLst>
                <a:ext uri="{FF2B5EF4-FFF2-40B4-BE49-F238E27FC236}">
                  <a16:creationId xmlns:a16="http://schemas.microsoft.com/office/drawing/2014/main" xmlns="" id="{3A6FAED9-7CB8-4F1F-B95B-B315A91C80AB}"/>
                </a:ext>
              </a:extLst>
            </xdr:cNvPr>
            <xdr:cNvSpPr txBox="1"/>
          </xdr:nvSpPr>
          <xdr:spPr>
            <a:xfrm>
              <a:off x="628650" y="2740024"/>
              <a:ext cx="5130800" cy="5216525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da-DK" sz="1400" b="1" baseline="0"/>
                <a:t>Balmerserien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Balmer-formlen</a:t>
              </a:r>
              <a:r>
                <a:rPr lang="da-DK" sz="1100" i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benyttes til at udregne bølgelængden for de udvalgte overgange i brintatomet:</a:t>
              </a:r>
              <a:endParaRPr lang="da-DK" sz="1100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𝜆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𝐵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⋅</m:t>
                    </m:r>
                    <m:d>
                      <m:dPr>
                        <m:ctrlP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da-DK" sz="11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da-DK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da-DK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𝑛</m:t>
                                </m:r>
                              </m:e>
                              <m:sup>
                                <m:r>
                                  <a:rPr lang="da-DK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2</m:t>
                                </m:r>
                              </m:sup>
                            </m:sSup>
                          </m:num>
                          <m:den>
                            <m:sSup>
                              <m:sSupPr>
                                <m:ctrlPr>
                                  <a:rPr lang="da-DK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da-DK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𝑛</m:t>
                                </m:r>
                              </m:e>
                              <m:sup>
                                <m:r>
                                  <a:rPr lang="da-DK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2</m:t>
                                </m:r>
                              </m:sup>
                            </m:sSup>
                            <m:r>
                              <a:rPr lang="da-DK" sz="11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−</m:t>
                            </m:r>
                            <m:sSup>
                              <m:sSupPr>
                                <m:ctrlPr>
                                  <a:rPr lang="da-DK" sz="1100" b="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da-DK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2</m:t>
                                </m:r>
                              </m:e>
                              <m:sup>
                                <m:r>
                                  <a:rPr lang="da-DK" sz="1100" b="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2</m:t>
                                </m:r>
                              </m:sup>
                            </m:sSup>
                          </m:den>
                        </m:f>
                      </m:e>
                    </m:d>
                  </m:oMath>
                </m:oMathPara>
              </a14:m>
              <a:endParaRPr lang="da-DK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r>
                <a:rPr lang="da-DK" sz="1100" b="0"/>
                <a:t>hvor </a:t>
              </a:r>
              <a:r>
                <a:rPr lang="da-DK" sz="1100" b="0" i="1"/>
                <a:t>B</a:t>
              </a:r>
              <a:r>
                <a:rPr lang="da-DK" sz="1100" b="0"/>
                <a:t> = 364,5 nm.</a:t>
              </a:r>
            </a:p>
            <a:p>
              <a:endParaRPr lang="da-DK" sz="1100" b="0"/>
            </a:p>
            <a:p>
              <a:r>
                <a:rPr lang="da-DK" sz="1100" b="1"/>
                <a:t>Eksempeludregning 1:</a:t>
              </a:r>
            </a:p>
            <a:p>
              <a:r>
                <a:rPr lang="da-DK" sz="1100" b="0"/>
                <a:t>Bølgelængden</a:t>
              </a:r>
              <a:r>
                <a:rPr lang="da-DK" sz="1100" b="0" baseline="0"/>
                <a:t> for den røde spektrallinje beregnes:</a:t>
              </a:r>
            </a:p>
            <a:p>
              <a:endParaRPr lang="da-DK" sz="1100" b="0"/>
            </a:p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𝜆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=364,5 </m:t>
                    </m:r>
                    <m:r>
                      <m:rPr>
                        <m:sty m:val="p"/>
                      </m:rPr>
                      <a:rPr lang="da-DK" sz="1100" b="0" i="0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nm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⋅</m:t>
                    </m:r>
                    <m:d>
                      <m:dPr>
                        <m:ctrlP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da-DK" sz="11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da-DK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da-DK" sz="1100" b="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3</m:t>
                                </m:r>
                              </m:e>
                              <m:sup>
                                <m:r>
                                  <a:rPr lang="da-DK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2</m:t>
                                </m:r>
                              </m:sup>
                            </m:sSup>
                          </m:num>
                          <m:den>
                            <m:sSup>
                              <m:sSupPr>
                                <m:ctrlPr>
                                  <a:rPr lang="da-DK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da-DK" sz="1100" b="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3</m:t>
                                </m:r>
                              </m:e>
                              <m:sup>
                                <m:r>
                                  <a:rPr lang="da-DK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2</m:t>
                                </m:r>
                              </m:sup>
                            </m:sSup>
                            <m:r>
                              <a:rPr lang="da-DK" sz="11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−</m:t>
                            </m:r>
                            <m:sSup>
                              <m:sSupPr>
                                <m:ctrlPr>
                                  <a:rPr lang="da-DK" sz="1100" b="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da-DK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2</m:t>
                                </m:r>
                              </m:e>
                              <m:sup>
                                <m:r>
                                  <a:rPr lang="da-DK" sz="1100" b="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2</m:t>
                                </m:r>
                              </m:sup>
                            </m:sSup>
                          </m:den>
                        </m:f>
                      </m:e>
                    </m:d>
                    <m:r>
                      <a:rPr lang="da-DK" sz="1100" b="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=364,5⋅</m:t>
                    </m:r>
                    <m:f>
                      <m:fPr>
                        <m:ctrlPr>
                          <a:rPr lang="da-DK" sz="1100" b="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da-DK" sz="1100" b="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9</m:t>
                        </m:r>
                      </m:num>
                      <m:den>
                        <m:r>
                          <a:rPr lang="da-DK" sz="1100" b="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5</m:t>
                        </m:r>
                      </m:den>
                    </m:f>
                    <m:r>
                      <a:rPr lang="da-DK" sz="1100" b="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=656 </m:t>
                    </m:r>
                    <m:r>
                      <m:rPr>
                        <m:sty m:val="p"/>
                      </m:rPr>
                      <a:rPr lang="da-DK" sz="1100" b="0" i="0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nm</m:t>
                    </m:r>
                  </m:oMath>
                </m:oMathPara>
              </a14:m>
              <a:endParaRPr lang="da-DK" sz="1100" b="0" i="0"/>
            </a:p>
            <a:p>
              <a:endParaRPr lang="da-DK" sz="1100" b="0" i="0"/>
            </a:p>
            <a:p>
              <a:r>
                <a:rPr lang="da-DK" sz="1100" b="0"/>
                <a:t>Altså vil</a:t>
              </a:r>
              <a:r>
                <a:rPr lang="da-DK" sz="1100" b="0" baseline="0"/>
                <a:t> bølgelængden være 656 nm ved en overgang fra tilstand n = 3 til tilstand n = 2 i brintatomet.</a:t>
              </a:r>
              <a:endParaRPr lang="da-DK" sz="1100" b="0"/>
            </a:p>
            <a:p>
              <a:endParaRPr lang="da-DK" sz="1100" b="0"/>
            </a:p>
            <a:p>
              <a:r>
                <a:rPr lang="da-DK" sz="1100" b="0"/>
                <a:t>Den procentvise afvigelse udregnes med formlen:</a:t>
              </a:r>
            </a:p>
            <a:p>
              <a:endParaRPr lang="da-DK" sz="1100" b="0"/>
            </a:p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da-DK" sz="1100" b="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da-DK" sz="1100" b="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𝜆</m:t>
                            </m:r>
                          </m:e>
                          <m:sub>
                            <m:r>
                              <m:rPr>
                                <m:sty m:val="p"/>
                              </m:rPr>
                              <a:rPr lang="da-DK" sz="1100" b="0" i="0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afl</m:t>
                            </m:r>
                            <m:r>
                              <a:rPr lang="da-DK" sz="1100" b="0" i="0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æ</m:t>
                            </m:r>
                            <m:r>
                              <m:rPr>
                                <m:sty m:val="p"/>
                              </m:rPr>
                              <a:rPr lang="da-DK" sz="1100" b="0" i="0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st</m:t>
                            </m:r>
                          </m:sub>
                        </m:sSub>
                        <m:r>
                          <a:rPr lang="da-DK" sz="1100" b="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−</m:t>
                        </m:r>
                        <m:sSub>
                          <m:sSubPr>
                            <m:ctrlPr>
                              <a:rPr lang="da-DK" sz="1100" b="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da-DK" sz="1100" b="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𝜆</m:t>
                            </m:r>
                          </m:e>
                          <m:sub>
                            <m:r>
                              <m:rPr>
                                <m:sty m:val="p"/>
                              </m:rPr>
                              <a:rPr lang="da-DK" sz="1100" b="0" i="0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beregnet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da-DK" sz="1100" b="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da-DK" sz="1100" b="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𝜆</m:t>
                            </m:r>
                          </m:e>
                          <m:sub>
                            <m:r>
                              <m:rPr>
                                <m:sty m:val="p"/>
                              </m:rPr>
                              <a:rPr lang="da-DK" sz="1100" b="0" i="0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beregnet</m:t>
                            </m:r>
                          </m:sub>
                        </m:sSub>
                      </m:den>
                    </m:f>
                    <m:r>
                      <a:rPr lang="da-DK" sz="1100" b="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⋅100%</m:t>
                    </m:r>
                  </m:oMath>
                </m:oMathPara>
              </a14:m>
              <a:endParaRPr lang="da-DK" sz="1100" b="0"/>
            </a:p>
            <a:p>
              <a:endParaRPr lang="da-DK" sz="1100" b="0"/>
            </a:p>
            <a:p>
              <a:r>
                <a:rPr lang="da-DK" sz="1100" b="1"/>
                <a:t>Eksempeludregning 2:</a:t>
              </a:r>
            </a:p>
            <a:p>
              <a:r>
                <a:rPr lang="da-DK" sz="1100" b="0" baseline="0"/>
                <a:t>Den blå spektrallinje er aflæst fra linjespektret med en afvigelse/usikkerhed på: </a:t>
              </a:r>
            </a:p>
            <a:p>
              <a:endParaRPr lang="da-DK" sz="1100" b="0"/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da-DK" sz="1100" b="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435−433,9</m:t>
                        </m:r>
                      </m:num>
                      <m:den>
                        <m:r>
                          <a:rPr lang="da-DK" sz="1100" b="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433,9</m:t>
                        </m:r>
                      </m:den>
                    </m:f>
                    <m:r>
                      <a:rPr lang="da-DK" sz="1100" b="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⋅100%=0,0025⋅100%=0,25%</m:t>
                    </m:r>
                  </m:oMath>
                </m:oMathPara>
              </a14:m>
              <a:endParaRPr lang="da-DK">
                <a:effectLst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da-DK">
                <a:effectLst/>
              </a:endParaRPr>
            </a:p>
            <a:p>
              <a:r>
                <a:rPr lang="da-DK" sz="1100" b="0"/>
                <a:t>hvilket er en meget lille afvigelse.</a:t>
              </a:r>
            </a:p>
          </xdr:txBody>
        </xdr:sp>
      </mc:Choice>
      <mc:Fallback>
        <xdr:sp macro="" textlink="">
          <xdr:nvSpPr>
            <xdr:cNvPr id="4" name="Tekstfelt 3">
              <a:extLst>
                <a:ext uri="{FF2B5EF4-FFF2-40B4-BE49-F238E27FC236}">
                  <a16:creationId xmlns:a16="http://schemas.microsoft.com/office/drawing/2014/main" xmlns:a14="http://schemas.microsoft.com/office/drawing/2010/main" xmlns="" id="{3A6FAED9-7CB8-4F1F-B95B-B315A91C80AB}"/>
                </a:ext>
              </a:extLst>
            </xdr:cNvPr>
            <xdr:cNvSpPr txBox="1"/>
          </xdr:nvSpPr>
          <xdr:spPr>
            <a:xfrm>
              <a:off x="628650" y="2740024"/>
              <a:ext cx="5130800" cy="5216525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da-DK" sz="1400" b="1" baseline="0"/>
                <a:t>Balmerserien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Balmer-formlen</a:t>
              </a:r>
              <a:r>
                <a:rPr lang="da-DK" sz="1100" i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benyttes til at udregne bølgelængden for de udvalgte overgange i brintatomet:</a:t>
              </a:r>
              <a:endParaRPr lang="da-DK" sz="1100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𝜆=𝐵⋅(𝑛^2/(𝑛^2−2</a:t>
              </a:r>
              <a:r>
                <a:rPr lang="da-DK" sz="11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^2 ))</a:t>
              </a:r>
              <a:endParaRPr lang="da-DK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r>
                <a:rPr lang="da-DK" sz="1100" b="0"/>
                <a:t>hvor </a:t>
              </a:r>
              <a:r>
                <a:rPr lang="da-DK" sz="1100" b="0" i="1"/>
                <a:t>B</a:t>
              </a:r>
              <a:r>
                <a:rPr lang="da-DK" sz="1100" b="0"/>
                <a:t> = 364,5 nm.</a:t>
              </a:r>
            </a:p>
            <a:p>
              <a:endParaRPr lang="da-DK" sz="1100" b="0"/>
            </a:p>
            <a:p>
              <a:r>
                <a:rPr lang="da-DK" sz="1100" b="1"/>
                <a:t>Eksempeludregning 1:</a:t>
              </a:r>
            </a:p>
            <a:p>
              <a:r>
                <a:rPr lang="da-DK" sz="1100" b="0"/>
                <a:t>Bølgelængden</a:t>
              </a:r>
              <a:r>
                <a:rPr lang="da-DK" sz="1100" b="0" baseline="0"/>
                <a:t> for den røde spektrallinje beregnes:</a:t>
              </a:r>
            </a:p>
            <a:p>
              <a:endParaRPr lang="da-DK" sz="1100" b="0"/>
            </a:p>
            <a:p>
              <a:pPr/>
              <a:r>
                <a:rPr lang="da-DK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𝜆=364,5 </a:t>
              </a:r>
              <a:r>
                <a:rPr lang="da-DK" sz="11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nm</a:t>
              </a:r>
              <a:r>
                <a:rPr lang="da-DK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⋅(</a:t>
              </a:r>
              <a:r>
                <a:rPr lang="da-DK" sz="11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3^</a:t>
              </a:r>
              <a:r>
                <a:rPr lang="da-DK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2/(</a:t>
              </a:r>
              <a:r>
                <a:rPr lang="da-DK" sz="11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3^</a:t>
              </a:r>
              <a:r>
                <a:rPr lang="da-DK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2−2</a:t>
              </a:r>
              <a:r>
                <a:rPr lang="da-DK" sz="11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^2 ))=364,5⋅9/5=656 nm</a:t>
              </a:r>
              <a:endParaRPr lang="da-DK" sz="1100" b="0" i="0"/>
            </a:p>
            <a:p>
              <a:endParaRPr lang="da-DK" sz="1100" b="0" i="0"/>
            </a:p>
            <a:p>
              <a:r>
                <a:rPr lang="da-DK" sz="1100" b="0"/>
                <a:t>Altså vil</a:t>
              </a:r>
              <a:r>
                <a:rPr lang="da-DK" sz="1100" b="0" baseline="0"/>
                <a:t> bølgelængden være 656 nm ved en overgang fra tilstand n = 3 til tilstand n = 2 i brintatomet.</a:t>
              </a:r>
              <a:endParaRPr lang="da-DK" sz="1100" b="0"/>
            </a:p>
            <a:p>
              <a:endParaRPr lang="da-DK" sz="1100" b="0"/>
            </a:p>
            <a:p>
              <a:r>
                <a:rPr lang="da-DK" sz="1100" b="0"/>
                <a:t>Den procentvise afvigelse udregnes med formlen:</a:t>
              </a:r>
            </a:p>
            <a:p>
              <a:endParaRPr lang="da-DK" sz="1100" b="0"/>
            </a:p>
            <a:p>
              <a:pPr/>
              <a:r>
                <a:rPr lang="da-DK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</a:t>
              </a:r>
              <a:r>
                <a:rPr lang="da-DK" sz="11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𝜆_aflæst−𝜆_beregnet)/𝜆_beregnet ⋅100%</a:t>
              </a:r>
              <a:endParaRPr lang="da-DK" sz="1100" b="0"/>
            </a:p>
            <a:p>
              <a:endParaRPr lang="da-DK" sz="1100" b="0"/>
            </a:p>
            <a:p>
              <a:r>
                <a:rPr lang="da-DK" sz="1100" b="1"/>
                <a:t>Eksempeludregning 2:</a:t>
              </a:r>
            </a:p>
            <a:p>
              <a:r>
                <a:rPr lang="da-DK" sz="1100" b="0" baseline="0"/>
                <a:t>Den blå spektrallinje er aflæst fra linjespektret med en afvigelse/usikkerhed på: </a:t>
              </a:r>
            </a:p>
            <a:p>
              <a:endParaRPr lang="da-DK" sz="1100" b="0"/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</a:t>
              </a:r>
              <a:r>
                <a:rPr lang="da-DK" sz="11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435−433,9)/433,9⋅100%=0,0025⋅100%=0,25%</a:t>
              </a:r>
              <a:endParaRPr lang="da-DK">
                <a:effectLst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da-DK">
                <a:effectLst/>
              </a:endParaRPr>
            </a:p>
            <a:p>
              <a:r>
                <a:rPr lang="da-DK" sz="1100" b="0"/>
                <a:t>hvilket er en meget lille afvigelse.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7"/>
  <sheetViews>
    <sheetView tabSelected="1" workbookViewId="0">
      <selection activeCell="I12" sqref="I12"/>
    </sheetView>
  </sheetViews>
  <sheetFormatPr defaultRowHeight="14.5" x14ac:dyDescent="0.35"/>
  <cols>
    <col min="1" max="1" width="4.26953125" customWidth="1"/>
    <col min="2" max="2" width="15.1796875" customWidth="1"/>
    <col min="4" max="4" width="14.54296875" customWidth="1"/>
    <col min="5" max="5" width="15.1796875" customWidth="1"/>
    <col min="6" max="6" width="20.1796875" customWidth="1"/>
  </cols>
  <sheetData>
    <row r="1" spans="2:6" ht="26" x14ac:dyDescent="0.6">
      <c r="B1" s="11" t="s">
        <v>12</v>
      </c>
    </row>
    <row r="2" spans="2:6" ht="10.5" customHeight="1" x14ac:dyDescent="0.6">
      <c r="B2" s="4"/>
    </row>
    <row r="3" spans="2:6" ht="14.5" customHeight="1" x14ac:dyDescent="0.35">
      <c r="B3" s="15" t="s">
        <v>0</v>
      </c>
      <c r="C3" s="15" t="s">
        <v>1</v>
      </c>
      <c r="D3" s="15" t="s">
        <v>10</v>
      </c>
      <c r="E3" s="15" t="s">
        <v>11</v>
      </c>
      <c r="F3" s="15" t="s">
        <v>2</v>
      </c>
    </row>
    <row r="4" spans="2:6" x14ac:dyDescent="0.35">
      <c r="B4" s="16"/>
      <c r="C4" s="16"/>
      <c r="D4" s="16"/>
      <c r="E4" s="16"/>
      <c r="F4" s="16"/>
    </row>
    <row r="5" spans="2:6" x14ac:dyDescent="0.35">
      <c r="B5" s="1" t="s">
        <v>3</v>
      </c>
      <c r="C5" s="2">
        <v>3</v>
      </c>
      <c r="D5" s="2">
        <v>655</v>
      </c>
      <c r="E5" s="7">
        <f>364.5*(C5^2/(C5^2-4))</f>
        <v>656.1</v>
      </c>
      <c r="F5" s="8">
        <f>(D5-E5)/E5</f>
        <v>-1.6765736930346329E-3</v>
      </c>
    </row>
    <row r="6" spans="2:6" x14ac:dyDescent="0.35">
      <c r="B6" s="1" t="s">
        <v>4</v>
      </c>
      <c r="C6" s="2">
        <v>4</v>
      </c>
      <c r="D6" s="2">
        <v>485</v>
      </c>
      <c r="E6" s="7">
        <f t="shared" ref="E6:E11" si="0">364.5*(C6^2/(C6^2-4))</f>
        <v>486</v>
      </c>
      <c r="F6" s="8">
        <f t="shared" ref="F6:F8" si="1">(D6-E6)/E6</f>
        <v>-2.05761316872428E-3</v>
      </c>
    </row>
    <row r="7" spans="2:6" x14ac:dyDescent="0.35">
      <c r="B7" s="1" t="s">
        <v>5</v>
      </c>
      <c r="C7" s="2">
        <v>5</v>
      </c>
      <c r="D7" s="2">
        <v>435</v>
      </c>
      <c r="E7" s="7">
        <f t="shared" si="0"/>
        <v>433.92857142857144</v>
      </c>
      <c r="F7" s="8">
        <f t="shared" si="1"/>
        <v>2.4691358024690985E-3</v>
      </c>
    </row>
    <row r="8" spans="2:6" x14ac:dyDescent="0.35">
      <c r="B8" s="1" t="s">
        <v>6</v>
      </c>
      <c r="C8" s="2">
        <v>6</v>
      </c>
      <c r="D8" s="2">
        <v>410</v>
      </c>
      <c r="E8" s="7">
        <f t="shared" si="0"/>
        <v>410.0625</v>
      </c>
      <c r="F8" s="8">
        <f t="shared" si="1"/>
        <v>-1.5241579027587258E-4</v>
      </c>
    </row>
    <row r="9" spans="2:6" x14ac:dyDescent="0.35">
      <c r="B9" s="1" t="s">
        <v>7</v>
      </c>
      <c r="C9" s="2">
        <v>7</v>
      </c>
      <c r="D9" s="5" t="s">
        <v>9</v>
      </c>
      <c r="E9" s="7">
        <f t="shared" si="0"/>
        <v>396.9</v>
      </c>
      <c r="F9" s="9" t="s">
        <v>8</v>
      </c>
    </row>
    <row r="10" spans="2:6" x14ac:dyDescent="0.35">
      <c r="B10" s="1" t="s">
        <v>7</v>
      </c>
      <c r="C10" s="2">
        <v>8</v>
      </c>
      <c r="D10" s="5" t="s">
        <v>9</v>
      </c>
      <c r="E10" s="7">
        <f t="shared" si="0"/>
        <v>388.8</v>
      </c>
      <c r="F10" s="9" t="s">
        <v>8</v>
      </c>
    </row>
    <row r="11" spans="2:6" x14ac:dyDescent="0.35">
      <c r="B11" s="1" t="s">
        <v>7</v>
      </c>
      <c r="C11" s="3">
        <v>9</v>
      </c>
      <c r="D11" s="6" t="s">
        <v>9</v>
      </c>
      <c r="E11" s="7">
        <f t="shared" si="0"/>
        <v>383.43506493506493</v>
      </c>
      <c r="F11" s="9" t="s">
        <v>8</v>
      </c>
    </row>
    <row r="12" spans="2:6" x14ac:dyDescent="0.35">
      <c r="B12" s="10" t="s">
        <v>13</v>
      </c>
    </row>
    <row r="44" spans="2:2" x14ac:dyDescent="0.35">
      <c r="B44" s="12" t="s">
        <v>14</v>
      </c>
    </row>
    <row r="46" spans="2:2" ht="15" x14ac:dyDescent="0.35">
      <c r="B46" s="13" t="s">
        <v>15</v>
      </c>
    </row>
    <row r="47" spans="2:2" x14ac:dyDescent="0.35">
      <c r="B47" s="14" t="s">
        <v>16</v>
      </c>
    </row>
  </sheetData>
  <sheetProtection algorithmName="SHA-512" hashValue="gCn78VUbahT/S6d9XhrxkfDKtlC4ckM7wi58EYTTUMtDXyQJsK6AH2cHLETjbxQNBQu8bf/6EDUfFvQWdN72GA==" saltValue="uuCB7/eYS0OzdfrkXk2HZw==" spinCount="100000" sheet="1" objects="1" scenarios="1"/>
  <mergeCells count="5">
    <mergeCell ref="F3:F4"/>
    <mergeCell ref="B3:B4"/>
    <mergeCell ref="C3:C4"/>
    <mergeCell ref="D3:D4"/>
    <mergeCell ref="E3:E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Data til aktivitet 4.1a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Jørgen Bennedsen Beck</cp:lastModifiedBy>
  <dcterms:created xsi:type="dcterms:W3CDTF">2017-11-09T20:07:23Z</dcterms:created>
  <dcterms:modified xsi:type="dcterms:W3CDTF">2018-11-04T12:36:20Z</dcterms:modified>
</cp:coreProperties>
</file>